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<sst xmlns="http://schemas.openxmlformats.org/spreadsheetml/2006/main" count="105" uniqueCount="100">
  <si>
    <t>C«ng ty cæ phÇn §«ng TriÒu Viglacera</t>
  </si>
  <si>
    <t>MÉu CBTT-03</t>
  </si>
  <si>
    <t>B¸o c¸o tµi chÝnh tãm t¾t</t>
  </si>
  <si>
    <t>Quý 3/2008</t>
  </si>
  <si>
    <t>A: B¶ng c©n ®èi kÕ to¸n</t>
  </si>
  <si>
    <t>Stt</t>
  </si>
  <si>
    <t>Néi dung</t>
  </si>
  <si>
    <t>Sè d­ cuèi kú</t>
  </si>
  <si>
    <t>Sè d­ ®Çu kú</t>
  </si>
  <si>
    <t>I</t>
  </si>
  <si>
    <t>Tµi s¶n ng¾n h¹n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</si>
  <si>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</si>
  <si>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</si>
  <si>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</si>
  <si>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</si>
  <si>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</si>
  <si>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</si>
  <si>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</si>
  <si>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</si>
  <si>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</si>
  <si>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 xml:space="preserve">   Tµi s¶n cè ®Þnh h÷u h×nh</t>
  </si>
  <si>
    <t xml:space="preserve">   Tµi s¶n cè ®Þnh v« h×nh</t>
  </si>
  <si>
    <t xml:space="preserve">   Tµi s¶n cè ®Þnh thuª tµi chÝnh</t>
  </si>
  <si>
    <t xml:space="preserve">  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</si>
  <si>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</si>
  <si>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</si>
  <si>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</si>
  <si>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</si>
  <si>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</si>
  <si>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</si>
  <si>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</si>
  <si>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</si>
  <si>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</si>
  <si>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</si>
  <si>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</si>
  <si>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 xml:space="preserve">   Vèn ®Çu t­ cña chñ së h÷u</t>
  </si>
  <si>
    <t xml:space="preserve">   ThÆng d­ vèn cæ phÇn</t>
  </si>
  <si>
    <t xml:space="preserve">   Vèn kh¸c cña chñ së h÷u</t>
  </si>
  <si>
    <t xml:space="preserve">   Cæ phiÕu quü</t>
  </si>
  <si>
    <t xml:space="preserve">   Chªnh lÖch ®¸nh gi¸ l¹i tµi s¶n</t>
  </si>
  <si>
    <t xml:space="preserve">   Chªnh lÖch tû gi¸ hèi ®o¸i</t>
  </si>
  <si>
    <t xml:space="preserve">   C¸c quü</t>
  </si>
  <si>
    <t xml:space="preserve">   Lîi nhuËn sau thuÕ ch­a ph©n phèi</t>
  </si>
  <si>
    <t xml:space="preserve">   Nguån vèn ®Çu t­ XDCB</t>
  </si>
  <si>
    <t>Nguån kinh phÝ quü kh¸c</t>
  </si>
  <si>
    <t xml:space="preserve">   Quü khen th­ëng phóc lîi</t>
  </si>
  <si>
    <t xml:space="preserve">   Nguån kinh phÝ</t>
  </si>
  <si>
    <t xml:space="preserve">   Nguån kinh phÝ ®· h×nh thµnh TSC§</t>
  </si>
  <si>
    <t>VI</t>
  </si>
  <si>
    <t>Tæng céng nguån vèn</t>
  </si>
  <si>
    <t>B: KÕt qu¶ ho¹t ®éng kinh doanh</t>
  </si>
  <si>
    <t>ChØ tiªu</t>
  </si>
  <si>
    <t>Kú b¸o c¸o</t>
  </si>
  <si>
    <t>Luü kÕ</t>
  </si>
  <si>
    <t>Doanh thu b¸n hµng vµ cung cÊp dÞch vô</t>
  </si>
  <si>
    <t>66.235.311.166</t>
  </si>
  <si>
    <t>C¸c kho¶n gi¶m trõ doanh thu</t>
  </si>
  <si>
    <t>Doanh thu thuÇn vÒ b¸n hµng vµ cung cÊp dÞch vô</t>
  </si>
  <si>
    <t>Gi¸ vèn hµng b¸n</t>
  </si>
  <si>
    <t>44.878.361.878</t>
  </si>
  <si>
    <t>Lîi nhuËn gép vÒ b¸n hµng vµ cung cÊp dÞch vô</t>
  </si>
  <si>
    <t>Doanh thu ho¹t ®éng tµi chÝnh</t>
  </si>
  <si>
    <t>207.767.635</t>
  </si>
  <si>
    <t>Chi phÝ tµi chÝnh</t>
  </si>
  <si>
    <t>4.355.397.263</t>
  </si>
  <si>
    <t>Chi phÝ b¸n hµng</t>
  </si>
  <si>
    <t>3.198.918.744</t>
  </si>
  <si>
    <t>Chi phÝ qu¶n lý doanh nghiÖp</t>
  </si>
  <si>
    <t>4.050.561.588</t>
  </si>
  <si>
    <t>Lîi nhuËn thuÇn tõ ho¹t ®éng kinh doanh</t>
  </si>
  <si>
    <t>9.959.651.188</t>
  </si>
  <si>
    <t>Thu nhËp kh¸c</t>
  </si>
  <si>
    <t>38.042.355</t>
  </si>
  <si>
    <t>Chi phÝ kh¸c</t>
  </si>
  <si>
    <t>47.224.591</t>
  </si>
  <si>
    <t>Lîi nhuËn kh¸c</t>
  </si>
  <si>
    <t>(9.182.236)</t>
  </si>
  <si>
    <t>Tæng lîi nhuËn kÕ to¸n tr­íc thuÕ</t>
  </si>
  <si>
    <t>ThuÕ TNDN</t>
  </si>
  <si>
    <t>1.392.505.653</t>
  </si>
  <si>
    <t>Lîi nhuËn sau thuÕ TNDN</t>
  </si>
  <si>
    <t>L·i c¬ b¶n trªn cæ phiÕu</t>
  </si>
  <si>
    <t>Cæ tøc trªn mçi cæ phiÕu</t>
  </si>
  <si>
    <t>C: C¸c chØ tiªu tµi chÝnh c¬ b¶n</t>
  </si>
  <si>
    <t>(ChØ ¸p dông ®èi víi b¸o c¸o n¨m)</t>
  </si>
  <si>
    <t>Kú tr­íc</t>
  </si>
  <si>
    <t>C¬ cÊu tµi s¶n</t>
  </si>
  <si>
    <t>- Tµi s¶n dµi h¹n/ Tæng tµi s¶n</t>
  </si>
  <si>
    <t>- Tµi s¶n ng¾n h¹n/ Tæng tµi s¶n</t>
  </si>
  <si>
    <t>C¬ cÊu nguån vèn</t>
  </si>
  <si>
    <t>- Nî ph¶i tr¶/ Tæng nguån vèn</t>
  </si>
  <si>
    <t>- Nguån vèn chñ së h÷u/ Tæng nguån vèn</t>
  </si>
  <si>
    <t>Kh¶ n¨ng thanh to¸n</t>
  </si>
  <si>
    <t>- Kh¶ n¨ng thanh to¸n nhanh</t>
  </si>
  <si>
    <t>- Kh¶ n¨ng than to¸n hiÖn hµnh</t>
  </si>
  <si>
    <t>Tû suÊt lîi nhuËn</t>
  </si>
  <si>
    <t>- Tû suÊt lîi nhuËn tr­íc thuÕ/ Tæng tµi s¶n</t>
  </si>
  <si>
    <t>- Tû suÊt lîi nhuËn sau thuÕ/ Doanh thu thuÇn</t>
  </si>
  <si>
    <t>- Tû suÊt lîi nhuËn sau thuÕ/ Vèn chñ sá h÷u</t>
  </si>
  <si>
    <t>Tæng c«ng ty Viglacera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</si>
</sst>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</numFmts>
  <fonts count="10">
    <font>
      <sz val="12"/>
      <name val="Times New Roman"/>
      <family val="0"/>
    </font>
    <font>
      <b/>
      <sz val="12"/>
      <name val=".vntime"/>
      <family val="2"/>
    </font>
    <font>
      <sz val="12"/>
      <name val=".vntime"/>
      <family val="2"/>
    </font>
    <font>
      <b/>
      <sz val="16"/>
      <name val=".VnTimeH"/>
      <family val="2"/>
    </font>
    <font>
      <b/>
      <sz val="12"/>
      <name val=".VnTimeH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i/>
      <sz val="12"/>
      <name val=".VnTime"/>
      <family val="2"/>
    </font>
    <font>
      <b/>
      <sz val="12"/>
      <color indexed="9"/>
      <name val=".vntime"/>
      <family val="2"/>
    </font>
    <font>
      <b/>
      <sz val="14"/>
      <name val=".VnTim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4" xfId="15" applyNumberFormat="1" applyFont="1" applyBorder="1" applyAlignment="1">
      <alignment horizontal="right"/>
    </xf>
    <xf numFmtId="0" fontId="2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" fillId="0" borderId="2" xfId="0" applyNumberFormat="1" applyFont="1" applyBorder="1" applyAlignment="1">
      <alignment/>
    </xf>
    <xf numFmtId="0" fontId="2" fillId="0" borderId="4" xfId="0" applyNumberFormat="1" applyFont="1" applyBorder="1" applyAlignment="1" quotePrefix="1">
      <alignment/>
    </xf>
    <xf numFmtId="164" fontId="6" fillId="0" borderId="4" xfId="19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165" fontId="6" fillId="0" borderId="4" xfId="19" applyNumberFormat="1" applyFont="1" applyBorder="1" applyAlignment="1">
      <alignment/>
    </xf>
    <xf numFmtId="165" fontId="6" fillId="0" borderId="4" xfId="0" applyNumberFormat="1" applyFont="1" applyBorder="1" applyAlignment="1">
      <alignment/>
    </xf>
    <xf numFmtId="4" fontId="6" fillId="0" borderId="4" xfId="19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0" fontId="2" fillId="0" borderId="7" xfId="0" applyNumberFormat="1" applyFont="1" applyBorder="1" applyAlignment="1" quotePrefix="1">
      <alignment/>
    </xf>
    <xf numFmtId="4" fontId="6" fillId="0" borderId="7" xfId="0" applyNumberFormat="1" applyFont="1" applyBorder="1" applyAlignment="1">
      <alignment/>
    </xf>
    <xf numFmtId="10" fontId="6" fillId="0" borderId="4" xfId="19" applyNumberFormat="1" applyFont="1" applyBorder="1" applyAlignment="1">
      <alignment/>
    </xf>
    <xf numFmtId="10" fontId="6" fillId="0" borderId="7" xfId="19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workbookViewId="0" topLeftCell="A1">
      <selection activeCell="H13" sqref="H13"/>
    </sheetView>
  </sheetViews>
  <sheetFormatPr defaultColWidth="9.00390625" defaultRowHeight="15.75"/>
  <cols>
    <col min="1" max="1" width="4.875" style="0" customWidth="1"/>
    <col min="2" max="2" width="41.00390625" style="0" bestFit="1" customWidth="1"/>
    <col min="3" max="4" width="13.50390625" style="0" bestFit="1" customWidth="1"/>
  </cols>
  <sheetData>
    <row r="1" spans="1:4" ht="15.75">
      <c r="A1" s="46" t="s">
        <v>99</v>
      </c>
      <c r="B1" s="46"/>
      <c r="C1" s="2"/>
      <c r="D1" s="2" t="s">
        <v>1</v>
      </c>
    </row>
    <row r="2" spans="1:4" ht="15.75">
      <c r="A2" s="46" t="s">
        <v>0</v>
      </c>
      <c r="B2" s="46"/>
      <c r="C2" s="2"/>
      <c r="D2" s="2"/>
    </row>
    <row r="3" spans="1:4" ht="21.75">
      <c r="A3" s="49" t="s">
        <v>2</v>
      </c>
      <c r="B3" s="49"/>
      <c r="C3" s="49"/>
      <c r="D3" s="49"/>
    </row>
    <row r="4" spans="1:4" ht="15.75">
      <c r="A4" s="46" t="s">
        <v>3</v>
      </c>
      <c r="B4" s="46"/>
      <c r="C4" s="46"/>
      <c r="D4" s="46"/>
    </row>
    <row r="5" spans="1:4" ht="15.75">
      <c r="A5" s="1"/>
      <c r="B5" s="1"/>
      <c r="C5" s="2"/>
      <c r="D5" s="2"/>
    </row>
    <row r="6" spans="1:4" ht="21.75">
      <c r="A6" s="3" t="s">
        <v>4</v>
      </c>
      <c r="B6" s="4"/>
      <c r="C6" s="5"/>
      <c r="D6" s="5"/>
    </row>
    <row r="7" spans="1:4" ht="15.75">
      <c r="A7" s="6" t="s">
        <v>5</v>
      </c>
      <c r="B7" s="6" t="s">
        <v>6</v>
      </c>
      <c r="C7" s="7" t="s">
        <v>7</v>
      </c>
      <c r="D7" s="7" t="s">
        <v>8</v>
      </c>
    </row>
    <row r="8" spans="1:4" ht="15.75">
      <c r="A8" s="8" t="s">
        <v>9</v>
      </c>
      <c r="B8" s="9" t="s">
        <v>10</v>
      </c>
      <c r="C8" s="10">
        <v>31676823056</v>
      </c>
      <c r="D8" s="10">
        <v>30514040980</v>
      </c>
    </row>
    <row r="9" spans="1:4" ht="15.75">
      <c r="A9" s="11">
        <v>1</v>
      </c>
      <c r="B9" s="12" t="s">
        <v>11</v>
      </c>
      <c r="C9" s="13">
        <v>3549459245</v>
      </c>
      <c r="D9" s="14">
        <v>1003066210</v>
      </c>
    </row>
    <row r="10" spans="1:4" ht="15.75">
      <c r="A10" s="11">
        <v>2</v>
      </c>
      <c r="B10" s="12" t="s">
        <v>12</v>
      </c>
      <c r="C10" s="13"/>
      <c r="D10" s="14"/>
    </row>
    <row r="11" spans="1:4" ht="15.75">
      <c r="A11" s="11">
        <v>3</v>
      </c>
      <c r="B11" s="12" t="s">
        <v>13</v>
      </c>
      <c r="C11" s="13">
        <v>8728885600</v>
      </c>
      <c r="D11" s="14">
        <v>11725575928</v>
      </c>
    </row>
    <row r="12" spans="1:4" ht="15.75">
      <c r="A12" s="11">
        <v>4</v>
      </c>
      <c r="B12" s="12" t="s">
        <v>14</v>
      </c>
      <c r="C12" s="13">
        <v>19398478210</v>
      </c>
      <c r="D12" s="14">
        <v>17785398842</v>
      </c>
    </row>
    <row r="13" spans="1:4" ht="15.75">
      <c r="A13" s="11">
        <v>5</v>
      </c>
      <c r="B13" s="12" t="s">
        <v>15</v>
      </c>
      <c r="C13" s="13"/>
      <c r="D13" s="14"/>
    </row>
    <row r="14" spans="1:4" ht="15.75">
      <c r="A14" s="15" t="s">
        <v>16</v>
      </c>
      <c r="B14" s="16" t="s">
        <v>17</v>
      </c>
      <c r="C14" s="17">
        <v>29379485556</v>
      </c>
      <c r="D14" s="17">
        <v>24965084440</v>
      </c>
    </row>
    <row r="15" spans="1:4" ht="15.75">
      <c r="A15" s="11">
        <v>1</v>
      </c>
      <c r="B15" s="12" t="s">
        <v>18</v>
      </c>
      <c r="C15" s="13"/>
      <c r="D15" s="14"/>
    </row>
    <row r="16" spans="1:4" ht="15.75">
      <c r="A16" s="11">
        <v>2</v>
      </c>
      <c r="B16" s="12" t="s">
        <v>19</v>
      </c>
      <c r="C16" s="13">
        <v>25910395797</v>
      </c>
      <c r="D16" s="13">
        <v>21387993168</v>
      </c>
    </row>
    <row r="17" spans="1:4" ht="15.75">
      <c r="A17" s="11"/>
      <c r="B17" s="12" t="s">
        <v>20</v>
      </c>
      <c r="C17" s="13">
        <v>17029063028</v>
      </c>
      <c r="D17" s="14">
        <v>18200113238</v>
      </c>
    </row>
    <row r="18" spans="1:4" ht="15.75">
      <c r="A18" s="11"/>
      <c r="B18" s="12" t="s">
        <v>21</v>
      </c>
      <c r="C18" s="13">
        <v>2187599985</v>
      </c>
      <c r="D18" s="14">
        <v>2274999986</v>
      </c>
    </row>
    <row r="19" spans="1:4" ht="15.75">
      <c r="A19" s="11"/>
      <c r="B19" s="12" t="s">
        <v>22</v>
      </c>
      <c r="C19" s="13">
        <v>284032353</v>
      </c>
      <c r="D19" s="14">
        <v>298236471</v>
      </c>
    </row>
    <row r="20" spans="1:4" ht="15.75">
      <c r="A20" s="11"/>
      <c r="B20" s="12" t="s">
        <v>23</v>
      </c>
      <c r="C20" s="13">
        <v>6409700431</v>
      </c>
      <c r="D20" s="14">
        <v>614643473</v>
      </c>
    </row>
    <row r="21" spans="1:4" ht="15.75">
      <c r="A21" s="11">
        <v>3</v>
      </c>
      <c r="B21" s="12" t="s">
        <v>24</v>
      </c>
      <c r="C21" s="13"/>
      <c r="D21" s="14"/>
    </row>
    <row r="22" spans="1:4" ht="15.75">
      <c r="A22" s="11">
        <v>4</v>
      </c>
      <c r="B22" s="12" t="s">
        <v>25</v>
      </c>
      <c r="C22" s="13">
        <v>210000000</v>
      </c>
      <c r="D22" s="14">
        <v>210000000</v>
      </c>
    </row>
    <row r="23" spans="1:4" ht="15.75">
      <c r="A23" s="11">
        <v>5</v>
      </c>
      <c r="B23" s="12" t="s">
        <v>26</v>
      </c>
      <c r="C23" s="13">
        <v>3259089759</v>
      </c>
      <c r="D23" s="14">
        <v>3367091272</v>
      </c>
    </row>
    <row r="24" spans="1:4" ht="15.75">
      <c r="A24" s="15" t="s">
        <v>27</v>
      </c>
      <c r="B24" s="16" t="s">
        <v>28</v>
      </c>
      <c r="C24" s="17">
        <v>61056308612</v>
      </c>
      <c r="D24" s="17">
        <v>55479125420</v>
      </c>
    </row>
    <row r="25" spans="1:4" ht="15.75">
      <c r="A25" s="15" t="s">
        <v>29</v>
      </c>
      <c r="B25" s="16" t="s">
        <v>30</v>
      </c>
      <c r="C25" s="17">
        <v>42293820444</v>
      </c>
      <c r="D25" s="17">
        <v>42369753241</v>
      </c>
    </row>
    <row r="26" spans="1:4" ht="15.75">
      <c r="A26" s="11">
        <v>1</v>
      </c>
      <c r="B26" s="12" t="s">
        <v>31</v>
      </c>
      <c r="C26" s="13">
        <v>31746148950</v>
      </c>
      <c r="D26" s="14">
        <v>33901898136</v>
      </c>
    </row>
    <row r="27" spans="1:4" ht="15.75">
      <c r="A27" s="11">
        <v>2</v>
      </c>
      <c r="B27" s="12" t="s">
        <v>32</v>
      </c>
      <c r="C27" s="13">
        <v>13042824240</v>
      </c>
      <c r="D27" s="14">
        <v>8467855105</v>
      </c>
    </row>
    <row r="28" spans="1:4" ht="15.75">
      <c r="A28" s="15" t="s">
        <v>33</v>
      </c>
      <c r="B28" s="16" t="s">
        <v>34</v>
      </c>
      <c r="C28" s="17">
        <v>16267335422</v>
      </c>
      <c r="D28" s="17">
        <v>13109372180</v>
      </c>
    </row>
    <row r="29" spans="1:4" ht="15.75">
      <c r="A29" s="11">
        <v>1</v>
      </c>
      <c r="B29" s="12" t="s">
        <v>34</v>
      </c>
      <c r="C29" s="13">
        <v>16243189757</v>
      </c>
      <c r="D29" s="13">
        <v>12915666724</v>
      </c>
    </row>
    <row r="30" spans="1:4" ht="15.75">
      <c r="A30" s="11"/>
      <c r="B30" s="12" t="s">
        <v>35</v>
      </c>
      <c r="C30" s="13">
        <v>5000000000</v>
      </c>
      <c r="D30" s="14">
        <v>5000000000</v>
      </c>
    </row>
    <row r="31" spans="1:4" ht="15.75">
      <c r="A31" s="11"/>
      <c r="B31" s="12" t="s">
        <v>36</v>
      </c>
      <c r="C31" s="13">
        <v>50000000</v>
      </c>
      <c r="D31" s="14">
        <v>50000000</v>
      </c>
    </row>
    <row r="32" spans="1:4" ht="15.75">
      <c r="A32" s="11"/>
      <c r="B32" s="12" t="s">
        <v>37</v>
      </c>
      <c r="C32" s="13">
        <v>359422466</v>
      </c>
      <c r="D32" s="14">
        <v>359422466</v>
      </c>
    </row>
    <row r="33" spans="1:4" ht="15.75">
      <c r="A33" s="11"/>
      <c r="B33" s="12" t="s">
        <v>38</v>
      </c>
      <c r="C33" s="13"/>
      <c r="D33" s="14"/>
    </row>
    <row r="34" spans="1:4" ht="15.75">
      <c r="A34" s="11"/>
      <c r="B34" s="12" t="s">
        <v>39</v>
      </c>
      <c r="C34" s="13"/>
      <c r="D34" s="14"/>
    </row>
    <row r="35" spans="1:4" ht="15.75">
      <c r="A35" s="11"/>
      <c r="B35" s="12" t="s">
        <v>40</v>
      </c>
      <c r="C35" s="13"/>
      <c r="D35" s="14"/>
    </row>
    <row r="36" spans="1:4" ht="15.75">
      <c r="A36" s="11"/>
      <c r="B36" s="12" t="s">
        <v>41</v>
      </c>
      <c r="C36" s="18">
        <v>2322933642</v>
      </c>
      <c r="D36" s="14">
        <v>2298787977</v>
      </c>
    </row>
    <row r="37" spans="1:4" ht="15.75">
      <c r="A37" s="11"/>
      <c r="B37" s="12" t="s">
        <v>42</v>
      </c>
      <c r="C37" s="13">
        <v>8534979314</v>
      </c>
      <c r="D37" s="14">
        <v>5207456281</v>
      </c>
    </row>
    <row r="38" spans="1:4" ht="15.75">
      <c r="A38" s="11"/>
      <c r="B38" s="12" t="s">
        <v>43</v>
      </c>
      <c r="C38" s="13"/>
      <c r="D38" s="14"/>
    </row>
    <row r="39" spans="1:4" ht="15.75">
      <c r="A39" s="11">
        <v>2</v>
      </c>
      <c r="B39" s="12" t="s">
        <v>44</v>
      </c>
      <c r="C39" s="13">
        <v>195805456</v>
      </c>
      <c r="D39" s="14">
        <v>193705456</v>
      </c>
    </row>
    <row r="40" spans="1:4" ht="15.75">
      <c r="A40" s="11"/>
      <c r="B40" s="12" t="s">
        <v>45</v>
      </c>
      <c r="C40" s="13">
        <v>24145665</v>
      </c>
      <c r="D40" s="14">
        <v>193705456</v>
      </c>
    </row>
    <row r="41" spans="1:4" ht="15.75">
      <c r="A41" s="11"/>
      <c r="B41" s="12" t="s">
        <v>46</v>
      </c>
      <c r="C41" s="13"/>
      <c r="D41" s="14"/>
    </row>
    <row r="42" spans="1:4" ht="15.75">
      <c r="A42" s="11"/>
      <c r="B42" s="12" t="s">
        <v>47</v>
      </c>
      <c r="C42" s="13"/>
      <c r="D42" s="14"/>
    </row>
    <row r="43" spans="1:4" ht="15.75">
      <c r="A43" s="19" t="s">
        <v>48</v>
      </c>
      <c r="B43" s="20" t="s">
        <v>49</v>
      </c>
      <c r="C43" s="21">
        <v>61056308612</v>
      </c>
      <c r="D43" s="21">
        <v>55479125420</v>
      </c>
    </row>
    <row r="44" spans="1:4" ht="15.75">
      <c r="A44" s="22"/>
      <c r="B44" s="22"/>
      <c r="C44" s="23"/>
      <c r="D44" s="23"/>
    </row>
    <row r="45" spans="1:4" ht="15.75">
      <c r="A45" s="22"/>
      <c r="B45" s="22"/>
      <c r="C45" s="23"/>
      <c r="D45" s="23"/>
    </row>
    <row r="46" spans="1:4" ht="15.75">
      <c r="A46" s="22"/>
      <c r="B46" s="22"/>
      <c r="C46" s="23"/>
      <c r="D46" s="23"/>
    </row>
    <row r="47" spans="1:4" ht="15.75">
      <c r="A47" s="22"/>
      <c r="B47" s="22"/>
      <c r="C47" s="23"/>
      <c r="D47" s="23"/>
    </row>
    <row r="48" spans="1:4" ht="17.25">
      <c r="A48" s="3" t="s">
        <v>50</v>
      </c>
      <c r="B48" s="1"/>
      <c r="C48" s="2"/>
      <c r="D48" s="2"/>
    </row>
    <row r="49" spans="1:4" ht="15.75">
      <c r="A49" s="6" t="s">
        <v>5</v>
      </c>
      <c r="B49" s="6" t="s">
        <v>51</v>
      </c>
      <c r="C49" s="7" t="s">
        <v>52</v>
      </c>
      <c r="D49" s="7" t="s">
        <v>53</v>
      </c>
    </row>
    <row r="50" spans="1:4" ht="15.75">
      <c r="A50" s="24">
        <v>1</v>
      </c>
      <c r="B50" s="25" t="s">
        <v>54</v>
      </c>
      <c r="C50" s="26">
        <v>26658491153</v>
      </c>
      <c r="D50" s="27" t="s">
        <v>55</v>
      </c>
    </row>
    <row r="51" spans="1:4" ht="15.75">
      <c r="A51" s="11">
        <v>2</v>
      </c>
      <c r="B51" s="12" t="s">
        <v>56</v>
      </c>
      <c r="C51" s="26">
        <v>188140</v>
      </c>
      <c r="D51" s="27">
        <v>188.14</v>
      </c>
    </row>
    <row r="52" spans="1:4" ht="15.75">
      <c r="A52" s="11">
        <v>3</v>
      </c>
      <c r="B52" s="12" t="s">
        <v>57</v>
      </c>
      <c r="C52" s="26">
        <f>+C50-C51</f>
        <v>26658303013</v>
      </c>
      <c r="D52" s="26">
        <f>+D50-D51</f>
        <v>66235310977.86</v>
      </c>
    </row>
    <row r="53" spans="1:4" ht="15.75">
      <c r="A53" s="11">
        <v>4</v>
      </c>
      <c r="B53" s="12" t="s">
        <v>58</v>
      </c>
      <c r="C53" s="26">
        <v>17808114140</v>
      </c>
      <c r="D53" s="27" t="s">
        <v>59</v>
      </c>
    </row>
    <row r="54" spans="1:4" ht="15.75">
      <c r="A54" s="11">
        <v>5</v>
      </c>
      <c r="B54" s="12" t="s">
        <v>60</v>
      </c>
      <c r="C54" s="26">
        <f>+C50-C53</f>
        <v>8850377013</v>
      </c>
      <c r="D54" s="26">
        <f>+D50-D53</f>
        <v>21356949288</v>
      </c>
    </row>
    <row r="55" spans="1:4" ht="15.75">
      <c r="A55" s="11">
        <v>6</v>
      </c>
      <c r="B55" s="12" t="s">
        <v>61</v>
      </c>
      <c r="C55" s="26">
        <v>548567</v>
      </c>
      <c r="D55" s="27" t="s">
        <v>62</v>
      </c>
    </row>
    <row r="56" spans="1:4" ht="15.75">
      <c r="A56" s="11">
        <v>7</v>
      </c>
      <c r="B56" s="12" t="s">
        <v>63</v>
      </c>
      <c r="C56" s="26">
        <v>1451568913</v>
      </c>
      <c r="D56" s="27" t="s">
        <v>64</v>
      </c>
    </row>
    <row r="57" spans="1:4" ht="15.75">
      <c r="A57" s="11">
        <v>8</v>
      </c>
      <c r="B57" s="12" t="s">
        <v>65</v>
      </c>
      <c r="C57" s="26">
        <v>1664932454</v>
      </c>
      <c r="D57" s="27" t="s">
        <v>66</v>
      </c>
    </row>
    <row r="58" spans="1:4" ht="15.75">
      <c r="A58" s="11">
        <v>9</v>
      </c>
      <c r="B58" s="12" t="s">
        <v>67</v>
      </c>
      <c r="C58" s="26">
        <v>1843342416</v>
      </c>
      <c r="D58" s="27" t="s">
        <v>68</v>
      </c>
    </row>
    <row r="59" spans="1:4" ht="15.75">
      <c r="A59" s="11">
        <v>10</v>
      </c>
      <c r="B59" s="12" t="s">
        <v>69</v>
      </c>
      <c r="C59" s="26">
        <f>+C54+C55-C56-C57-C58</f>
        <v>3891081797</v>
      </c>
      <c r="D59" s="27" t="s">
        <v>70</v>
      </c>
    </row>
    <row r="60" spans="1:4" ht="15.75">
      <c r="A60" s="11">
        <v>11</v>
      </c>
      <c r="B60" s="12" t="s">
        <v>71</v>
      </c>
      <c r="C60" s="26">
        <v>2600000</v>
      </c>
      <c r="D60" s="27" t="s">
        <v>72</v>
      </c>
    </row>
    <row r="61" spans="1:4" ht="15.75">
      <c r="A61" s="11">
        <v>12</v>
      </c>
      <c r="B61" s="12" t="s">
        <v>73</v>
      </c>
      <c r="C61" s="26">
        <v>0</v>
      </c>
      <c r="D61" s="27" t="s">
        <v>74</v>
      </c>
    </row>
    <row r="62" spans="1:4" ht="15.75">
      <c r="A62" s="11">
        <v>13</v>
      </c>
      <c r="B62" s="12" t="s">
        <v>75</v>
      </c>
      <c r="C62" s="26">
        <v>2600000</v>
      </c>
      <c r="D62" s="27" t="s">
        <v>76</v>
      </c>
    </row>
    <row r="63" spans="1:4" ht="15.75">
      <c r="A63" s="11">
        <v>14</v>
      </c>
      <c r="B63" s="12" t="s">
        <v>77</v>
      </c>
      <c r="C63" s="26">
        <f>+C59+C60-C61</f>
        <v>3893681797</v>
      </c>
      <c r="D63" s="26">
        <f>+D59+D60-D61</f>
        <v>9950468952</v>
      </c>
    </row>
    <row r="64" spans="1:4" ht="15.75">
      <c r="A64" s="11">
        <v>15</v>
      </c>
      <c r="B64" s="12" t="s">
        <v>78</v>
      </c>
      <c r="C64" s="26">
        <v>542986638</v>
      </c>
      <c r="D64" s="27" t="s">
        <v>79</v>
      </c>
    </row>
    <row r="65" spans="1:4" ht="15.75">
      <c r="A65" s="11">
        <v>16</v>
      </c>
      <c r="B65" s="12" t="s">
        <v>80</v>
      </c>
      <c r="C65" s="26">
        <f>+C63-C64</f>
        <v>3350695159</v>
      </c>
      <c r="D65" s="26">
        <f>+D63-D64</f>
        <v>8557963299</v>
      </c>
    </row>
    <row r="66" spans="1:4" ht="15.75">
      <c r="A66" s="11">
        <v>17</v>
      </c>
      <c r="B66" s="12" t="s">
        <v>81</v>
      </c>
      <c r="C66" s="26">
        <f>C65/500000</f>
        <v>6701.390318</v>
      </c>
      <c r="D66" s="26">
        <f>D65/500000</f>
        <v>17115.926598</v>
      </c>
    </row>
    <row r="67" spans="1:4" ht="15.75">
      <c r="A67" s="28">
        <v>18</v>
      </c>
      <c r="B67" s="29" t="s">
        <v>82</v>
      </c>
      <c r="C67" s="30">
        <v>13474.338839600001</v>
      </c>
      <c r="D67" s="30">
        <v>34231.853196000004</v>
      </c>
    </row>
    <row r="68" spans="1:4" ht="15.75">
      <c r="A68" s="1"/>
      <c r="B68" s="1"/>
      <c r="C68" s="2"/>
      <c r="D68" s="2"/>
    </row>
    <row r="69" spans="1:4" ht="17.25">
      <c r="A69" s="3" t="s">
        <v>83</v>
      </c>
      <c r="B69" s="3"/>
      <c r="C69" s="31"/>
      <c r="D69" s="31"/>
    </row>
    <row r="70" spans="1:4" ht="15.75">
      <c r="A70" s="32" t="s">
        <v>84</v>
      </c>
      <c r="B70" s="1"/>
      <c r="C70" s="2"/>
      <c r="D70" s="2"/>
    </row>
    <row r="71" spans="1:4" ht="15.75">
      <c r="A71" s="6" t="s">
        <v>5</v>
      </c>
      <c r="B71" s="6" t="s">
        <v>51</v>
      </c>
      <c r="C71" s="7" t="s">
        <v>85</v>
      </c>
      <c r="D71" s="7" t="s">
        <v>52</v>
      </c>
    </row>
    <row r="72" spans="1:4" ht="15.75">
      <c r="A72" s="33">
        <v>1</v>
      </c>
      <c r="B72" s="33" t="s">
        <v>86</v>
      </c>
      <c r="C72" s="10"/>
      <c r="D72" s="10"/>
    </row>
    <row r="73" spans="1:4" ht="15.75">
      <c r="A73" s="11"/>
      <c r="B73" s="34" t="s">
        <v>87</v>
      </c>
      <c r="C73" s="35">
        <v>0.588</v>
      </c>
      <c r="D73" s="35"/>
    </row>
    <row r="74" spans="1:4" ht="15.75">
      <c r="A74" s="11"/>
      <c r="B74" s="34" t="s">
        <v>88</v>
      </c>
      <c r="C74" s="35">
        <v>0.412</v>
      </c>
      <c r="D74" s="35"/>
    </row>
    <row r="75" spans="1:4" ht="15.75">
      <c r="A75" s="15">
        <v>2</v>
      </c>
      <c r="B75" s="15" t="s">
        <v>89</v>
      </c>
      <c r="C75" s="35"/>
      <c r="D75" s="36"/>
    </row>
    <row r="76" spans="1:4" ht="15.75">
      <c r="A76" s="11"/>
      <c r="B76" s="34" t="s">
        <v>90</v>
      </c>
      <c r="C76" s="35">
        <v>0.821</v>
      </c>
      <c r="D76" s="35"/>
    </row>
    <row r="77" spans="1:4" ht="15.75">
      <c r="A77" s="11"/>
      <c r="B77" s="34" t="s">
        <v>91</v>
      </c>
      <c r="C77" s="35">
        <v>0.179</v>
      </c>
      <c r="D77" s="35"/>
    </row>
    <row r="78" spans="1:4" ht="15.75">
      <c r="A78" s="15">
        <v>3</v>
      </c>
      <c r="B78" s="15" t="s">
        <v>92</v>
      </c>
      <c r="C78" s="35"/>
      <c r="D78" s="36"/>
    </row>
    <row r="79" spans="1:4" ht="15.75">
      <c r="A79" s="11"/>
      <c r="B79" s="34" t="s">
        <v>93</v>
      </c>
      <c r="C79" s="37">
        <v>0.686</v>
      </c>
      <c r="D79" s="38">
        <v>0.369281889558345</v>
      </c>
    </row>
    <row r="80" spans="1:4" ht="15.75">
      <c r="A80" s="11"/>
      <c r="B80" s="34" t="s">
        <v>94</v>
      </c>
      <c r="C80" s="37">
        <v>1.218</v>
      </c>
      <c r="D80" s="38">
        <v>0.15153305303132725</v>
      </c>
    </row>
    <row r="81" spans="1:4" ht="15.75">
      <c r="A81" s="15">
        <v>4</v>
      </c>
      <c r="B81" s="15" t="s">
        <v>95</v>
      </c>
      <c r="C81" s="35"/>
      <c r="D81" s="36"/>
    </row>
    <row r="82" spans="1:4" ht="15.75">
      <c r="A82" s="11"/>
      <c r="B82" s="34" t="s">
        <v>96</v>
      </c>
      <c r="C82" s="39">
        <v>0.84</v>
      </c>
      <c r="D82" s="40">
        <v>1.22</v>
      </c>
    </row>
    <row r="83" spans="1:4" ht="15.75">
      <c r="A83" s="11"/>
      <c r="B83" s="34" t="s">
        <v>97</v>
      </c>
      <c r="C83" s="43">
        <v>0.0234</v>
      </c>
      <c r="D83" s="40">
        <v>4.34</v>
      </c>
    </row>
    <row r="84" spans="1:4" ht="15.75">
      <c r="A84" s="28"/>
      <c r="B84" s="41" t="s">
        <v>98</v>
      </c>
      <c r="C84" s="44">
        <v>0.0403</v>
      </c>
      <c r="D84" s="42">
        <v>6.6</v>
      </c>
    </row>
    <row r="85" spans="1:4" ht="15.75">
      <c r="A85" s="1"/>
      <c r="B85" s="1"/>
      <c r="C85" s="2"/>
      <c r="D85" s="2"/>
    </row>
    <row r="86" spans="1:4" ht="15.75">
      <c r="A86" s="1"/>
      <c r="B86" s="1"/>
      <c r="C86" s="2"/>
      <c r="D86" s="2"/>
    </row>
    <row r="87" spans="1:4" ht="15.75">
      <c r="A87" s="1"/>
      <c r="B87" s="1"/>
      <c r="C87" s="47"/>
      <c r="D87" s="47"/>
    </row>
    <row r="88" spans="1:4" ht="18.75">
      <c r="A88" s="1"/>
      <c r="B88" s="1"/>
      <c r="C88" s="48"/>
      <c r="D88" s="48"/>
    </row>
    <row r="89" spans="1:4" ht="15.75">
      <c r="A89" s="1"/>
      <c r="B89" s="1"/>
      <c r="C89" s="45"/>
      <c r="D89" s="45"/>
    </row>
    <row r="90" spans="1:4" ht="15.75">
      <c r="A90" s="1"/>
      <c r="B90" s="1"/>
      <c r="C90" s="2"/>
      <c r="D90" s="2"/>
    </row>
    <row r="91" spans="1:4" ht="15.75">
      <c r="A91" s="1"/>
      <c r="B91" s="1"/>
      <c r="C91" s="2"/>
      <c r="D91" s="2"/>
    </row>
  </sheetData>
  <mergeCells count="7">
    <mergeCell ref="C89:D89"/>
    <mergeCell ref="A1:B1"/>
    <mergeCell ref="A2:B2"/>
    <mergeCell ref="C87:D87"/>
    <mergeCell ref="C88:D88"/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KHDT1</dc:creator>
  <cp:keywords/>
  <dc:description/>
  <cp:lastModifiedBy>thaoln</cp:lastModifiedBy>
  <dcterms:created xsi:type="dcterms:W3CDTF">2008-10-22T02:46:21Z</dcterms:created>
  <dcterms:modified xsi:type="dcterms:W3CDTF">2008-10-24T02:22:37Z</dcterms:modified>
  <cp:category/>
  <cp:version/>
  <cp:contentType/>
  <cp:contentStatus/>
</cp:coreProperties>
</file>